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<sst xmlns="http://schemas.openxmlformats.org/spreadsheetml/2006/main" count="45" uniqueCount="38">
  <si>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Rigo n.</t>
  </si>
  <si>
    <t>Importo unitario</t>
  </si>
  <si>
    <t>Numero voci</t>
  </si>
  <si>
    <t>Totale</t>
  </si>
  <si>
    <r>
      <t xml:space="preserve">Corrispondenza e sessioni - </t>
    </r>
    <r>
      <rPr>
        <b/>
        <sz val="10"/>
        <rFont val="Arial"/>
        <family val="2"/>
      </rPr>
      <t xml:space="preserve">inserire 1 nella colonna </t>
    </r>
    <r>
      <rPr>
        <b/>
        <i/>
        <sz val="10"/>
        <rFont val="Arial"/>
        <family val="2"/>
      </rPr>
      <t>Numero voci</t>
    </r>
    <r>
      <rPr>
        <b/>
        <sz val="10"/>
        <rFont val="Arial"/>
        <family val="2"/>
      </rPr>
      <t>, solo se l'imputato è reperibile</t>
    </r>
  </si>
  <si>
    <t>B) Eventuali aumenti fissi per ulteriori udienze</t>
  </si>
  <si>
    <t>C) Eventuali aumenti forfettari</t>
  </si>
  <si>
    <t>Ricorre la condizione</t>
  </si>
  <si>
    <t>Eventuale indennità di trasferta</t>
  </si>
  <si>
    <t>Indennità di trasferta forfettaria di euro 40 - inserire 1 se ricorre la condizione</t>
  </si>
  <si>
    <t>OLTRE I.V.A. E C.P.A.</t>
  </si>
  <si>
    <t xml:space="preserve">A) Ipotesi base - procedimento di competenza del giudice monocratico con un solo imputato </t>
  </si>
  <si>
    <t>Esame e studio atti notificati (369 bis, 415 bis e decr citazione a giudizio)</t>
  </si>
  <si>
    <r>
      <t xml:space="preserve">investigazioni difensive (se utilizzate) </t>
    </r>
    <r>
      <rPr>
        <b/>
        <sz val="10"/>
        <rFont val="Arial"/>
        <family val="2"/>
      </rPr>
      <t xml:space="preserve"> inserire 1 nella colonna Numero voci se ricorre la condizione</t>
    </r>
  </si>
  <si>
    <t>Secondo totale parziale - somma delle voci da rigo 12 a rigo 13</t>
  </si>
  <si>
    <t>Primo totale parziale - somma delle voci da rigo 1 a rigo 10</t>
  </si>
  <si>
    <r>
      <t xml:space="preserve">Numero di capi di imputazione da 5 (minimo) a 10 (massimo) - aumento pari al 10% del primo totale parziale -rigo 11 - inserire 1 nella colonna </t>
    </r>
    <r>
      <rPr>
        <b/>
        <i/>
        <sz val="10"/>
        <rFont val="Arial"/>
        <family val="2"/>
      </rPr>
      <t>Numero voci</t>
    </r>
    <r>
      <rPr>
        <sz val="10"/>
        <rFont val="Arial"/>
        <family val="0"/>
      </rPr>
      <t xml:space="preserve">, se ricorre la condizione - </t>
    </r>
    <r>
      <rPr>
        <b/>
        <sz val="10"/>
        <rFont val="Arial"/>
        <family val="2"/>
      </rPr>
      <t>voce non cumulabile con rigo 17</t>
    </r>
  </si>
  <si>
    <r>
      <t xml:space="preserve">Numero di capi di imputazione superiore a 10 - aumento pari al 20% del primo totale parziale - rigo 11 - inserire 1 nella colonna </t>
    </r>
    <r>
      <rPr>
        <b/>
        <i/>
        <sz val="10"/>
        <rFont val="Arial"/>
        <family val="2"/>
      </rPr>
      <t>Numero voci</t>
    </r>
    <r>
      <rPr>
        <sz val="10"/>
        <rFont val="Arial"/>
        <family val="0"/>
      </rPr>
      <t xml:space="preserve"> se ricorre la condizione - </t>
    </r>
    <r>
      <rPr>
        <b/>
        <sz val="10"/>
        <rFont val="Arial"/>
        <family val="2"/>
      </rPr>
      <t>voce non cumulabile rigo 16</t>
    </r>
  </si>
  <si>
    <t>Quarto totale parziale - somma dei totali di rigo 11, di rigo 14 e di rigo 18</t>
  </si>
  <si>
    <t>Quinto totale parziale: somma del quarto totale parziale - rigo 19 - e dell'eventuale importo di rigo 20</t>
  </si>
  <si>
    <t>Settimo totale parziale - somma del sesto totale parziale - rigo 23 - e dell'eventuale importo di rigo 24</t>
  </si>
  <si>
    <t>Rimborso spese generali - 12,50% di rigo 25</t>
  </si>
  <si>
    <t>TOTALE COMPETENZE LA CUI LIQUIDAZIONE VIENE RICHIESTA (SETTIMO TOTALE PARZIALE - RIGO 25 - + RIMBORSO SPESE GENERALI - RIGO 26)</t>
  </si>
  <si>
    <t>Terzo totale parziale - voce di rigo 16 o di rigo 17</t>
  </si>
  <si>
    <t xml:space="preserve">Partecipazione all'udienza </t>
  </si>
  <si>
    <t>Discussione abbreviato</t>
  </si>
  <si>
    <r>
      <t xml:space="preserve">Esercizio di attività difensive (abbreviato condizionato o altro) - indicare il numero delle udienze nella colonna </t>
    </r>
    <r>
      <rPr>
        <b/>
        <i/>
        <sz val="10"/>
        <rFont val="Arial"/>
        <family val="2"/>
      </rPr>
      <t>Numero voci</t>
    </r>
  </si>
  <si>
    <t>Indennità di accesso cancellerie per deposito e copia atti</t>
  </si>
  <si>
    <t>Assistenza interrogatorio indagato /imputato -  inserire 1 nella colonna Numero voci se ricorre la condizione</t>
  </si>
  <si>
    <t xml:space="preserve">Sesto totale parziale - somma del quinto totale parziale - rigo 21 </t>
  </si>
  <si>
    <t>NOTA 3B (GIUDIZIO ABBREVIATO)</t>
  </si>
  <si>
    <r>
      <t xml:space="preserve">Partecipazione ad ulteriori udienze di ammissione rito e/o di mero rinvio - indicare il numero delle udienze nella colonna </t>
    </r>
    <r>
      <rPr>
        <b/>
        <i/>
        <sz val="10"/>
        <rFont val="Arial"/>
        <family val="2"/>
      </rPr>
      <t>Numero voci</t>
    </r>
  </si>
  <si>
    <t>Esame e studio sentenza</t>
  </si>
  <si>
    <r>
      <t>Aumento forfettario per indennità accesso carcere e relativa trasferta nel caso di imputato detenuto -</t>
    </r>
    <r>
      <rPr>
        <b/>
        <sz val="10"/>
        <rFont val="Arial"/>
        <family val="2"/>
      </rPr>
      <t xml:space="preserve"> inserire 1 nella colonna Numero voci se ricorre la condizione</t>
    </r>
  </si>
  <si>
    <t>17 bis</t>
  </si>
  <si>
    <t xml:space="preserve">Eventuali memorie scritte (indicare 1 nella colonna numero voci se ricorre la condizione) </t>
  </si>
  <si>
    <t>17 ter</t>
  </si>
  <si>
    <t xml:space="preserve">Eventuali istanze scritte (indicare 1 nella colonna numero voci se ricorre la condizione)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</si>
</sst>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34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3" fillId="35" borderId="0" xfId="0" applyFont="1" applyFill="1" applyAlignment="1">
      <alignment/>
    </xf>
    <xf numFmtId="0" fontId="43" fillId="0" borderId="0" xfId="0" applyFont="1" applyAlignment="1">
      <alignment/>
    </xf>
    <xf numFmtId="0" fontId="43" fillId="36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5">
      <selection activeCell="B33" sqref="B33"/>
    </sheetView>
  </sheetViews>
  <sheetFormatPr defaultColWidth="11.50390625" defaultRowHeight="15.75"/>
  <cols>
    <col min="1" max="1" width="7.00390625" style="0" bestFit="1" customWidth="1"/>
    <col min="2" max="2" width="66.25390625" style="0" customWidth="1"/>
    <col min="3" max="3" width="16.75390625" style="0" bestFit="1" customWidth="1"/>
    <col min="4" max="4" width="8.75390625" style="0" customWidth="1"/>
    <col min="5" max="5" width="11.75390625" style="0" customWidth="1"/>
  </cols>
  <sheetData>
    <row r="1" s="37" customFormat="1" ht="15">
      <c r="B1" s="38" t="s">
        <v>30</v>
      </c>
    </row>
    <row r="2" spans="1:5" s="39" customFormat="1" ht="26.25">
      <c r="A2" s="22" t="s">
        <v>0</v>
      </c>
      <c r="B2" s="23" t="s">
        <v>11</v>
      </c>
      <c r="C2" s="22" t="s">
        <v>1</v>
      </c>
      <c r="D2" s="22" t="s">
        <v>2</v>
      </c>
      <c r="E2" s="22" t="s">
        <v>3</v>
      </c>
    </row>
    <row r="3" spans="1:5" s="40" customFormat="1" ht="26.25">
      <c r="A3" s="3">
        <v>1</v>
      </c>
      <c r="B3" s="4" t="s">
        <v>4</v>
      </c>
      <c r="C3" s="5">
        <v>60</v>
      </c>
      <c r="D3" s="6">
        <v>1</v>
      </c>
      <c r="E3" s="5">
        <f>IF(D3&gt;1,"Errore",C3*D3)</f>
        <v>60</v>
      </c>
    </row>
    <row r="4" spans="1:5" s="40" customFormat="1" ht="15">
      <c r="A4" s="3">
        <v>2</v>
      </c>
      <c r="B4" s="4" t="s">
        <v>12</v>
      </c>
      <c r="C4" s="5">
        <v>25</v>
      </c>
      <c r="D4" s="7">
        <v>3</v>
      </c>
      <c r="E4" s="5">
        <f>C4*D4</f>
        <v>75</v>
      </c>
    </row>
    <row r="5" spans="1:5" s="40" customFormat="1" ht="26.25">
      <c r="A5" s="3">
        <v>3</v>
      </c>
      <c r="B5" s="4" t="s">
        <v>13</v>
      </c>
      <c r="C5" s="5">
        <v>120</v>
      </c>
      <c r="D5" s="7">
        <v>0</v>
      </c>
      <c r="E5" s="5">
        <f>C5*D5</f>
        <v>0</v>
      </c>
    </row>
    <row r="6" spans="1:5" s="40" customFormat="1" ht="15">
      <c r="A6" s="3">
        <v>5</v>
      </c>
      <c r="B6" s="4" t="s">
        <v>27</v>
      </c>
      <c r="C6" s="5">
        <v>60</v>
      </c>
      <c r="D6" s="7">
        <v>1</v>
      </c>
      <c r="E6" s="5">
        <f>C6*D6</f>
        <v>60</v>
      </c>
    </row>
    <row r="7" spans="1:5" s="40" customFormat="1" ht="26.25">
      <c r="A7" s="3">
        <v>6</v>
      </c>
      <c r="B7" s="4" t="s">
        <v>28</v>
      </c>
      <c r="C7" s="5">
        <v>120</v>
      </c>
      <c r="D7" s="7">
        <v>0</v>
      </c>
      <c r="E7" s="5">
        <f>C7*D7</f>
        <v>0</v>
      </c>
    </row>
    <row r="8" spans="1:5" s="31" customFormat="1" ht="15">
      <c r="A8" s="3">
        <v>7</v>
      </c>
      <c r="B8" s="4" t="s">
        <v>24</v>
      </c>
      <c r="C8" s="5">
        <v>40</v>
      </c>
      <c r="D8" s="7">
        <v>1</v>
      </c>
      <c r="E8" s="5">
        <f>C8*D8</f>
        <v>40</v>
      </c>
    </row>
    <row r="9" spans="1:5" s="31" customFormat="1" ht="15">
      <c r="A9" s="3">
        <v>8</v>
      </c>
      <c r="B9" s="4" t="s">
        <v>25</v>
      </c>
      <c r="C9" s="5">
        <v>260</v>
      </c>
      <c r="D9" s="7">
        <v>1</v>
      </c>
      <c r="E9" s="5">
        <v>260</v>
      </c>
    </row>
    <row r="10" spans="1:5" s="31" customFormat="1" ht="26.25">
      <c r="A10" s="3">
        <v>9</v>
      </c>
      <c r="B10" s="24" t="s">
        <v>33</v>
      </c>
      <c r="C10" s="25">
        <v>70</v>
      </c>
      <c r="D10" s="26"/>
      <c r="E10" s="25">
        <v>0</v>
      </c>
    </row>
    <row r="11" spans="1:5" s="31" customFormat="1" ht="15">
      <c r="A11" s="27">
        <v>10</v>
      </c>
      <c r="B11" s="28" t="s">
        <v>32</v>
      </c>
      <c r="C11" s="29">
        <v>30</v>
      </c>
      <c r="D11" s="30">
        <v>1</v>
      </c>
      <c r="E11" s="29">
        <v>30</v>
      </c>
    </row>
    <row r="12" spans="1:5" s="41" customFormat="1" ht="15">
      <c r="A12" s="32">
        <v>11</v>
      </c>
      <c r="B12" s="33" t="s">
        <v>15</v>
      </c>
      <c r="C12" s="34"/>
      <c r="D12" s="34"/>
      <c r="E12" s="35">
        <f>SUM(E3:E11)</f>
        <v>525</v>
      </c>
    </row>
    <row r="13" spans="1:5" s="40" customFormat="1" ht="15">
      <c r="A13" s="12"/>
      <c r="B13" s="13"/>
      <c r="C13" s="14"/>
      <c r="D13" s="12"/>
      <c r="E13" s="14"/>
    </row>
    <row r="14" spans="1:5" s="40" customFormat="1" ht="15">
      <c r="A14" s="1"/>
      <c r="B14" s="2" t="s">
        <v>5</v>
      </c>
      <c r="C14" s="1" t="s">
        <v>1</v>
      </c>
      <c r="D14" s="1" t="s">
        <v>2</v>
      </c>
      <c r="E14" s="1" t="s">
        <v>3</v>
      </c>
    </row>
    <row r="15" spans="1:5" s="40" customFormat="1" ht="26.25">
      <c r="A15" s="3">
        <v>12</v>
      </c>
      <c r="B15" s="4" t="s">
        <v>31</v>
      </c>
      <c r="C15" s="5">
        <v>30</v>
      </c>
      <c r="D15" s="36"/>
      <c r="E15" s="5">
        <f>C15*D15</f>
        <v>0</v>
      </c>
    </row>
    <row r="16" spans="1:5" s="40" customFormat="1" ht="26.25">
      <c r="A16" s="3">
        <v>13</v>
      </c>
      <c r="B16" s="4" t="s">
        <v>26</v>
      </c>
      <c r="C16" s="5">
        <v>100</v>
      </c>
      <c r="D16" s="36"/>
      <c r="E16" s="5">
        <f>IF(D16&gt;D15,"Errore",C16*D16)</f>
        <v>0</v>
      </c>
    </row>
    <row r="17" spans="1:5" s="40" customFormat="1" ht="15">
      <c r="A17" s="8">
        <v>14</v>
      </c>
      <c r="B17" s="9" t="s">
        <v>14</v>
      </c>
      <c r="C17" s="10"/>
      <c r="D17" s="10"/>
      <c r="E17" s="11">
        <f>SUM(E15:E16)</f>
        <v>0</v>
      </c>
    </row>
    <row r="18" spans="1:5" s="40" customFormat="1" ht="15">
      <c r="A18" s="12"/>
      <c r="B18" s="13"/>
      <c r="C18" s="12"/>
      <c r="D18" s="12"/>
      <c r="E18" s="12"/>
    </row>
    <row r="19" spans="1:5" s="40" customFormat="1" ht="15">
      <c r="A19" s="1">
        <v>15</v>
      </c>
      <c r="B19" s="2" t="s">
        <v>6</v>
      </c>
      <c r="C19" s="1" t="s">
        <v>1</v>
      </c>
      <c r="D19" s="1" t="s">
        <v>2</v>
      </c>
      <c r="E19" s="1" t="s">
        <v>3</v>
      </c>
    </row>
    <row r="20" spans="1:5" s="40" customFormat="1" ht="39">
      <c r="A20" s="15">
        <v>16</v>
      </c>
      <c r="B20" s="17" t="s">
        <v>16</v>
      </c>
      <c r="C20" s="16">
        <f>E12/100*10</f>
        <v>52.5</v>
      </c>
      <c r="D20" s="36"/>
      <c r="E20" s="16">
        <f>C20*D20</f>
        <v>0</v>
      </c>
    </row>
    <row r="21" spans="1:5" s="40" customFormat="1" ht="39">
      <c r="A21" s="15">
        <v>17</v>
      </c>
      <c r="B21" s="17" t="s">
        <v>17</v>
      </c>
      <c r="C21" s="16">
        <f>E12/100*20</f>
        <v>105</v>
      </c>
      <c r="D21" s="36"/>
      <c r="E21" s="18">
        <f>IF(E20=0,C21*D21,"Non cumulabile")</f>
        <v>0</v>
      </c>
    </row>
    <row r="22" spans="1:5" s="40" customFormat="1" ht="26.25">
      <c r="A22" s="15" t="s">
        <v>34</v>
      </c>
      <c r="B22" s="17" t="s">
        <v>35</v>
      </c>
      <c r="C22" s="16">
        <v>130</v>
      </c>
      <c r="D22" s="36"/>
      <c r="E22" s="18">
        <v>0</v>
      </c>
    </row>
    <row r="23" spans="1:5" s="40" customFormat="1" ht="15">
      <c r="A23" s="15" t="s">
        <v>36</v>
      </c>
      <c r="B23" s="17" t="s">
        <v>37</v>
      </c>
      <c r="C23" s="16">
        <v>100</v>
      </c>
      <c r="D23" s="36"/>
      <c r="E23" s="18">
        <v>0</v>
      </c>
    </row>
    <row r="24" spans="1:5" s="40" customFormat="1" ht="15">
      <c r="A24" s="8">
        <v>18</v>
      </c>
      <c r="B24" s="9" t="s">
        <v>23</v>
      </c>
      <c r="C24" s="10"/>
      <c r="D24" s="10"/>
      <c r="E24" s="11">
        <f>SUM(E20:E21)</f>
        <v>0</v>
      </c>
    </row>
    <row r="25" spans="1:5" s="40" customFormat="1" ht="15">
      <c r="A25" s="12"/>
      <c r="B25" s="13"/>
      <c r="C25" s="14"/>
      <c r="D25" s="12"/>
      <c r="E25" s="14"/>
    </row>
    <row r="26" spans="1:5" s="40" customFormat="1" ht="15">
      <c r="A26" s="8">
        <v>19</v>
      </c>
      <c r="B26" s="9" t="s">
        <v>18</v>
      </c>
      <c r="C26" s="10"/>
      <c r="D26" s="10"/>
      <c r="E26" s="11">
        <f>E12+E17+E24</f>
        <v>525</v>
      </c>
    </row>
    <row r="27" spans="1:5" s="40" customFormat="1" ht="15">
      <c r="A27" s="12"/>
      <c r="B27" s="13"/>
      <c r="C27" s="12"/>
      <c r="D27" s="12"/>
      <c r="E27" s="12"/>
    </row>
    <row r="28" spans="1:5" s="40" customFormat="1" ht="15">
      <c r="A28" s="12"/>
      <c r="B28" s="13"/>
      <c r="C28" s="12"/>
      <c r="D28" s="12"/>
      <c r="E28" s="12"/>
    </row>
    <row r="29" spans="1:5" s="40" customFormat="1" ht="26.25">
      <c r="A29" s="8">
        <v>21</v>
      </c>
      <c r="B29" s="9" t="s">
        <v>19</v>
      </c>
      <c r="C29" s="10"/>
      <c r="D29" s="10"/>
      <c r="E29" s="11">
        <f>E26</f>
        <v>525</v>
      </c>
    </row>
    <row r="30" spans="1:5" s="40" customFormat="1" ht="15">
      <c r="A30" s="12"/>
      <c r="B30" s="13"/>
      <c r="C30" s="12"/>
      <c r="D30" s="12"/>
      <c r="E30" s="12"/>
    </row>
    <row r="31" spans="1:5" s="40" customFormat="1" ht="15">
      <c r="A31" s="3"/>
      <c r="B31" s="4"/>
      <c r="C31" s="1"/>
      <c r="D31" s="36"/>
      <c r="E31" s="11">
        <f>IF(D31=1,E29/100*20,0)</f>
        <v>0</v>
      </c>
    </row>
    <row r="32" spans="1:5" s="40" customFormat="1" ht="15">
      <c r="A32" s="12"/>
      <c r="B32" s="12"/>
      <c r="C32" s="12"/>
      <c r="D32" s="12"/>
      <c r="E32" s="12"/>
    </row>
    <row r="33" spans="1:5" s="40" customFormat="1" ht="15">
      <c r="A33" s="8">
        <v>23</v>
      </c>
      <c r="B33" s="9" t="s">
        <v>29</v>
      </c>
      <c r="C33" s="10"/>
      <c r="D33" s="10"/>
      <c r="E33" s="11">
        <f>E29+E31</f>
        <v>525</v>
      </c>
    </row>
    <row r="34" spans="1:5" s="40" customFormat="1" ht="15">
      <c r="A34" s="12"/>
      <c r="B34" s="12"/>
      <c r="C34" s="12"/>
      <c r="D34" s="12"/>
      <c r="E34" s="12"/>
    </row>
    <row r="35" spans="1:5" s="40" customFormat="1" ht="39">
      <c r="A35" s="8"/>
      <c r="B35" s="9" t="s">
        <v>8</v>
      </c>
      <c r="C35" s="10"/>
      <c r="D35" s="2" t="s">
        <v>7</v>
      </c>
      <c r="E35" s="1" t="s">
        <v>3</v>
      </c>
    </row>
    <row r="36" spans="1:5" s="40" customFormat="1" ht="15">
      <c r="A36" s="3">
        <v>24</v>
      </c>
      <c r="B36" s="4" t="s">
        <v>9</v>
      </c>
      <c r="C36" s="1"/>
      <c r="D36" s="36"/>
      <c r="E36" s="11">
        <f>IF(D36=1,40,0)</f>
        <v>0</v>
      </c>
    </row>
    <row r="37" spans="1:5" s="40" customFormat="1" ht="15">
      <c r="A37" s="12"/>
      <c r="B37" s="12"/>
      <c r="C37" s="12"/>
      <c r="D37" s="12"/>
      <c r="E37" s="12"/>
    </row>
    <row r="38" spans="1:5" s="40" customFormat="1" ht="26.25">
      <c r="A38" s="8">
        <v>25</v>
      </c>
      <c r="B38" s="9" t="s">
        <v>20</v>
      </c>
      <c r="C38" s="10"/>
      <c r="D38" s="10"/>
      <c r="E38" s="11">
        <f>E33+E36</f>
        <v>525</v>
      </c>
    </row>
    <row r="39" spans="1:5" s="40" customFormat="1" ht="15">
      <c r="A39" s="12"/>
      <c r="B39" s="12"/>
      <c r="C39" s="12"/>
      <c r="D39" s="12"/>
      <c r="E39" s="12"/>
    </row>
    <row r="40" spans="1:5" s="40" customFormat="1" ht="15">
      <c r="A40" s="8">
        <v>26</v>
      </c>
      <c r="B40" s="9" t="s">
        <v>21</v>
      </c>
      <c r="C40" s="10"/>
      <c r="D40" s="10"/>
      <c r="E40" s="11">
        <f>E38/100*12.5</f>
        <v>65.625</v>
      </c>
    </row>
    <row r="41" spans="1:5" s="40" customFormat="1" ht="46.5">
      <c r="A41" s="19"/>
      <c r="B41" s="20" t="s">
        <v>22</v>
      </c>
      <c r="C41" s="21">
        <f>E33+E40</f>
        <v>590.625</v>
      </c>
      <c r="D41" s="19"/>
      <c r="E41" s="19"/>
    </row>
    <row r="42" spans="1:5" s="40" customFormat="1" ht="15">
      <c r="A42" s="19"/>
      <c r="B42" s="20" t="s">
        <v>10</v>
      </c>
      <c r="C42" s="19"/>
      <c r="D42" s="19"/>
      <c r="E42" s="19"/>
    </row>
    <row r="43" s="40" customFormat="1" ht="15"/>
    <row r="44" s="40" customFormat="1" ht="15"/>
  </sheetData>
  <sheetProtection/>
  <dataValidations count="5">
    <dataValidation type="whole" allowBlank="1" showInputMessage="1" showErrorMessage="1" errorTitle="Indennità di trasferta" error="Gli unici valori corretti sono: 1 o nessun valore" sqref="D36">
      <formula1>1</formula1>
      <formula2>1</formula2>
    </dataValidation>
    <dataValidation type="whole" allowBlank="1" showInputMessage="1" showErrorMessage="1" errorTitle="Imputazione superiori a 10" error="Gli unici valori corretti sono: 1 o nessun valore" sqref="D21">
      <formula1>1</formula1>
      <formula2>1</formula2>
    </dataValidation>
    <dataValidation type="whole" allowBlank="1" showInputMessage="1" showErrorMessage="1" errorTitle="Imputazioni da 5 a 10" error="Gli unici valori corretti sono: 1 o nessun valore" sqref="D20">
      <formula1>1</formula1>
      <formula2>1</formula2>
    </dataValidation>
    <dataValidation type="whole" allowBlank="1" showInputMessage="1" showErrorMessage="1" errorTitle="Aumento del 20%" error="Gli unici valori corretti sono: 1 o nessun valore" sqref="D31">
      <formula1>1</formula1>
      <formula2>1</formula2>
    </dataValidation>
    <dataValidation type="whole" allowBlank="1" showInputMessage="1" showErrorMessage="1" errorTitle="Corrispondenza e sessioni" error="Gli unici valori corretti sono: 1 o nessun valore" sqref="D3">
      <formula1>1</formula1>
      <formula2>1</formula2>
    </dataValidation>
  </dataValidations>
  <printOptions/>
  <pageMargins left="0.7500000000000001" right="0.7500000000000001" top="1" bottom="1" header="0.5" footer="0.5"/>
  <pageSetup orientation="landscape" paperSize="9"/>
  <headerFooter alignWithMargins="0">
    <oddHeader>&amp;L&amp;"Arial,Grassetto"&amp;10Proc. Pen. N° ___________R.G.N.R. N° _____________ R.G dib
A CARICO DI __________________________________</oddHeader>
    <oddFooter xml:space="preserve">&amp;L&amp;"Arial,Grassetto"&amp;10 "NOTA SPESE n. 3B (giudizio abbreviato)
(Prontuario per la liquidazione ai difensori approvato dal Tribunale, dall'Ordine degli Avvocati e dalla Camera Penale di Lecco )"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studio legale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perillo</dc:creator>
  <cp:keywords/>
  <dc:description/>
  <cp:lastModifiedBy>Stefania Russo</cp:lastModifiedBy>
  <cp:lastPrinted>2011-04-15T13:26:41Z</cp:lastPrinted>
  <dcterms:created xsi:type="dcterms:W3CDTF">2010-12-01T13:50:32Z</dcterms:created>
  <dcterms:modified xsi:type="dcterms:W3CDTF">2022-12-01T11:01:55Z</dcterms:modified>
  <cp:category/>
  <cp:version/>
  <cp:contentType/>
  <cp:contentStatus/>
</cp:coreProperties>
</file>